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クラウドワークス\クラウドワークス\E-man\人材定着\"/>
    </mc:Choice>
  </mc:AlternateContent>
  <xr:revisionPtr revIDLastSave="0" documentId="13_ncr:1_{6FF8A1EC-5F7F-495E-981F-235BCDB61842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評価順位表" sheetId="2" r:id="rId1"/>
    <sheet name="グェン タィン トゥアン" sheetId="3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3" l="1"/>
  <c r="G30" i="3"/>
  <c r="F30" i="3"/>
  <c r="E30" i="3"/>
  <c r="D30" i="3"/>
  <c r="C30" i="3"/>
  <c r="C16" i="3"/>
  <c r="H15" i="3"/>
  <c r="G15" i="3"/>
  <c r="F15" i="3"/>
  <c r="E15" i="3"/>
  <c r="D15" i="3"/>
  <c r="C15" i="3"/>
  <c r="H14" i="3"/>
  <c r="H16" i="3" s="1"/>
  <c r="G14" i="3"/>
  <c r="G16" i="3" s="1"/>
  <c r="F14" i="3"/>
  <c r="F16" i="3" s="1"/>
  <c r="E14" i="3"/>
  <c r="E16" i="3" s="1"/>
  <c r="D14" i="3"/>
  <c r="D16" i="3" s="1"/>
  <c r="C14" i="3"/>
  <c r="P12" i="2"/>
  <c r="P11" i="2"/>
  <c r="P10" i="2"/>
  <c r="P9" i="2"/>
  <c r="P8" i="2"/>
  <c r="P7" i="2"/>
  <c r="P6" i="2"/>
  <c r="P5" i="2"/>
</calcChain>
</file>

<file path=xl/sharedStrings.xml><?xml version="1.0" encoding="utf-8"?>
<sst xmlns="http://schemas.openxmlformats.org/spreadsheetml/2006/main" count="78" uniqueCount="58">
  <si>
    <t>10月</t>
    <rPh sb="2" eb="3">
      <t>ツキ</t>
    </rPh>
    <phoneticPr fontId="4"/>
  </si>
  <si>
    <t>11月</t>
  </si>
  <si>
    <t>12月</t>
  </si>
  <si>
    <t>1月</t>
  </si>
  <si>
    <t>2月</t>
  </si>
  <si>
    <t>3月</t>
  </si>
  <si>
    <t>合計点</t>
    <rPh sb="0" eb="2">
      <t>ゴウケイ</t>
    </rPh>
    <rPh sb="2" eb="3">
      <t>テン</t>
    </rPh>
    <phoneticPr fontId="4"/>
  </si>
  <si>
    <t>---１００点満点---</t>
    <rPh sb="6" eb="7">
      <t>テン</t>
    </rPh>
    <rPh sb="7" eb="9">
      <t>マンテン</t>
    </rPh>
    <phoneticPr fontId="4"/>
  </si>
  <si>
    <t>---９０点満点---</t>
    <phoneticPr fontId="4"/>
  </si>
  <si>
    <r>
      <t>勤怠ポイント（</t>
    </r>
    <r>
      <rPr>
        <sz val="18"/>
        <color rgb="FFFF0000"/>
        <rFont val="Yu Gothic"/>
        <family val="3"/>
        <charset val="128"/>
        <scheme val="minor"/>
      </rPr>
      <t>出勤日数</t>
    </r>
    <r>
      <rPr>
        <sz val="18"/>
        <color theme="1"/>
        <rFont val="Yu Gothic"/>
        <family val="3"/>
        <charset val="128"/>
        <scheme val="minor"/>
      </rPr>
      <t>）</t>
    </r>
    <rPh sb="0" eb="2">
      <t>キンタイ</t>
    </rPh>
    <rPh sb="7" eb="9">
      <t>シュッキン</t>
    </rPh>
    <rPh sb="9" eb="11">
      <t>ニッスウ</t>
    </rPh>
    <phoneticPr fontId="4"/>
  </si>
  <si>
    <t>勤務ポイント（業務態度）</t>
    <rPh sb="0" eb="2">
      <t>キンム</t>
    </rPh>
    <rPh sb="7" eb="9">
      <t>ギョウム</t>
    </rPh>
    <rPh sb="9" eb="11">
      <t>タイド</t>
    </rPh>
    <phoneticPr fontId="4"/>
  </si>
  <si>
    <t>◆　業務中の勤務態度及び目標</t>
    <rPh sb="2" eb="4">
      <t>ギョウム</t>
    </rPh>
    <rPh sb="4" eb="5">
      <t>チュウ</t>
    </rPh>
    <rPh sb="6" eb="8">
      <t>キンム</t>
    </rPh>
    <rPh sb="8" eb="10">
      <t>タイド</t>
    </rPh>
    <rPh sb="10" eb="11">
      <t>オヨ</t>
    </rPh>
    <rPh sb="12" eb="14">
      <t>モクヒョウ</t>
    </rPh>
    <phoneticPr fontId="4"/>
  </si>
  <si>
    <t>自ら進んで挨拶が出来る</t>
    <rPh sb="0" eb="1">
      <t>ミズカ</t>
    </rPh>
    <rPh sb="2" eb="3">
      <t>スス</t>
    </rPh>
    <rPh sb="5" eb="7">
      <t>アイサツ</t>
    </rPh>
    <rPh sb="8" eb="10">
      <t>デキ</t>
    </rPh>
    <phoneticPr fontId="4"/>
  </si>
  <si>
    <t>制服はマニュアル通りに着用している</t>
    <rPh sb="0" eb="2">
      <t>セイフク</t>
    </rPh>
    <rPh sb="8" eb="9">
      <t>トオ</t>
    </rPh>
    <rPh sb="11" eb="13">
      <t>チャクヨウ</t>
    </rPh>
    <phoneticPr fontId="4"/>
  </si>
  <si>
    <t>私語は無い（勤務中）</t>
    <rPh sb="0" eb="2">
      <t>シゴ</t>
    </rPh>
    <rPh sb="3" eb="4">
      <t>ナ</t>
    </rPh>
    <rPh sb="6" eb="8">
      <t>キンム</t>
    </rPh>
    <rPh sb="8" eb="9">
      <t>チュウ</t>
    </rPh>
    <phoneticPr fontId="4"/>
  </si>
  <si>
    <t>トイレ掃除はマニュアル通りに対応していた</t>
    <rPh sb="3" eb="5">
      <t>ソウジ</t>
    </rPh>
    <rPh sb="11" eb="12">
      <t>トオ</t>
    </rPh>
    <rPh sb="14" eb="16">
      <t>タイオウ</t>
    </rPh>
    <phoneticPr fontId="4"/>
  </si>
  <si>
    <t>自己中心的な言動がない</t>
    <phoneticPr fontId="4"/>
  </si>
  <si>
    <t>朝礼出席（月１回）</t>
    <rPh sb="0" eb="2">
      <t>チョウレイ</t>
    </rPh>
    <rPh sb="2" eb="4">
      <t>シュッセキ</t>
    </rPh>
    <rPh sb="5" eb="6">
      <t>ツキ</t>
    </rPh>
    <rPh sb="7" eb="8">
      <t>カイ</t>
    </rPh>
    <phoneticPr fontId="4"/>
  </si>
  <si>
    <t>仲間と柔軟に協調していた</t>
    <phoneticPr fontId="4"/>
  </si>
  <si>
    <t>仕事中は集中していた</t>
    <rPh sb="2" eb="3">
      <t>チュウ</t>
    </rPh>
    <phoneticPr fontId="4"/>
  </si>
  <si>
    <t>勝手な行動はしていない</t>
    <rPh sb="0" eb="2">
      <t>カッテ</t>
    </rPh>
    <rPh sb="3" eb="5">
      <t>コウドウ</t>
    </rPh>
    <phoneticPr fontId="4"/>
  </si>
  <si>
    <t>外国人労働者に関する評価調書</t>
    <rPh sb="0" eb="3">
      <t>ガイコクジン</t>
    </rPh>
    <rPh sb="3" eb="6">
      <t>ロウドウシャ</t>
    </rPh>
    <rPh sb="7" eb="8">
      <t>カン</t>
    </rPh>
    <rPh sb="10" eb="12">
      <t>ヒョウカ</t>
    </rPh>
    <rPh sb="12" eb="13">
      <t>チョウ</t>
    </rPh>
    <rPh sb="13" eb="14">
      <t>ショ</t>
    </rPh>
    <phoneticPr fontId="4"/>
  </si>
  <si>
    <t>１、対象者</t>
    <rPh sb="2" eb="5">
      <t>タイショウシャ</t>
    </rPh>
    <phoneticPr fontId="4"/>
  </si>
  <si>
    <t>氏名</t>
    <rPh sb="0" eb="2">
      <t>シメイ</t>
    </rPh>
    <phoneticPr fontId="4"/>
  </si>
  <si>
    <t>国籍・地域</t>
    <rPh sb="0" eb="2">
      <t>コクセキ</t>
    </rPh>
    <rPh sb="3" eb="5">
      <t>チイキ</t>
    </rPh>
    <phoneticPr fontId="4"/>
  </si>
  <si>
    <t>ベトナム/　北部　・中部　・南部</t>
    <rPh sb="6" eb="8">
      <t>ホクブ</t>
    </rPh>
    <rPh sb="10" eb="12">
      <t>チュウブ</t>
    </rPh>
    <rPh sb="14" eb="16">
      <t>ナンブ</t>
    </rPh>
    <phoneticPr fontId="4"/>
  </si>
  <si>
    <t>年齢</t>
    <rPh sb="0" eb="2">
      <t>ネンレイ</t>
    </rPh>
    <phoneticPr fontId="4"/>
  </si>
  <si>
    <t>入社日</t>
    <rPh sb="0" eb="2">
      <t>ニュウシャ</t>
    </rPh>
    <rPh sb="2" eb="3">
      <t>ヒ</t>
    </rPh>
    <phoneticPr fontId="4"/>
  </si>
  <si>
    <t>２、勤怠状況</t>
    <rPh sb="2" eb="4">
      <t>キンタイ</t>
    </rPh>
    <rPh sb="4" eb="6">
      <t>ジョウキョウ</t>
    </rPh>
    <phoneticPr fontId="4"/>
  </si>
  <si>
    <t>＊＊＊３３期　下半期＊＊＊</t>
    <rPh sb="5" eb="6">
      <t>キ</t>
    </rPh>
    <rPh sb="7" eb="10">
      <t>シモハンキ</t>
    </rPh>
    <phoneticPr fontId="4"/>
  </si>
  <si>
    <t>１０月</t>
    <rPh sb="2" eb="3">
      <t>ツキ</t>
    </rPh>
    <phoneticPr fontId="4"/>
  </si>
  <si>
    <t>１１月</t>
  </si>
  <si>
    <t>１２月</t>
  </si>
  <si>
    <t>１月</t>
  </si>
  <si>
    <t>２月</t>
  </si>
  <si>
    <t>３月</t>
  </si>
  <si>
    <t>出勤予定日数</t>
    <rPh sb="0" eb="2">
      <t>シュッキン</t>
    </rPh>
    <rPh sb="2" eb="4">
      <t>ヨテイ</t>
    </rPh>
    <rPh sb="4" eb="6">
      <t>ニッスウ</t>
    </rPh>
    <phoneticPr fontId="4"/>
  </si>
  <si>
    <t>出勤日数</t>
    <rPh sb="0" eb="2">
      <t>シュッキン</t>
    </rPh>
    <rPh sb="2" eb="3">
      <t>ヒ</t>
    </rPh>
    <rPh sb="3" eb="4">
      <t>スウ</t>
    </rPh>
    <phoneticPr fontId="4"/>
  </si>
  <si>
    <t>欠勤日数</t>
    <rPh sb="0" eb="2">
      <t>ケッキン</t>
    </rPh>
    <rPh sb="2" eb="4">
      <t>ニッスウ</t>
    </rPh>
    <phoneticPr fontId="4"/>
  </si>
  <si>
    <t>遅刻早退日数</t>
    <rPh sb="0" eb="2">
      <t>チコク</t>
    </rPh>
    <rPh sb="2" eb="4">
      <t>ソウタイ</t>
    </rPh>
    <rPh sb="4" eb="6">
      <t>ニッスウ</t>
    </rPh>
    <phoneticPr fontId="4"/>
  </si>
  <si>
    <t>有給取得日数</t>
    <rPh sb="0" eb="2">
      <t>ユウキュウ</t>
    </rPh>
    <rPh sb="2" eb="4">
      <t>シュトク</t>
    </rPh>
    <rPh sb="4" eb="6">
      <t>ニッスウ</t>
    </rPh>
    <phoneticPr fontId="4"/>
  </si>
  <si>
    <t>出勤率（％＝点数）</t>
    <rPh sb="0" eb="3">
      <t>シュッキンリツ</t>
    </rPh>
    <rPh sb="6" eb="8">
      <t>テンスウ</t>
    </rPh>
    <phoneticPr fontId="4"/>
  </si>
  <si>
    <t>遅刻早退率（％）</t>
    <rPh sb="0" eb="2">
      <t>チコク</t>
    </rPh>
    <rPh sb="4" eb="5">
      <t>リツ</t>
    </rPh>
    <phoneticPr fontId="4"/>
  </si>
  <si>
    <t>評価点数</t>
    <rPh sb="0" eb="2">
      <t>ヒョウカ</t>
    </rPh>
    <rPh sb="2" eb="4">
      <t>テンスウ</t>
    </rPh>
    <phoneticPr fontId="4"/>
  </si>
  <si>
    <t>３、勤務態度　　　（評価は　１０・・・〇　　　　５・・・▲　　　１・・・×）</t>
    <rPh sb="2" eb="4">
      <t>キンム</t>
    </rPh>
    <rPh sb="4" eb="6">
      <t>タイド</t>
    </rPh>
    <rPh sb="10" eb="12">
      <t>ヒョウカ</t>
    </rPh>
    <phoneticPr fontId="4"/>
  </si>
  <si>
    <t>①</t>
    <phoneticPr fontId="4"/>
  </si>
  <si>
    <t>②</t>
    <phoneticPr fontId="4"/>
  </si>
  <si>
    <r>
      <t>私語は無い</t>
    </r>
    <r>
      <rPr>
        <sz val="14"/>
        <color theme="1"/>
        <rFont val="Meiryo UI"/>
        <family val="3"/>
        <charset val="128"/>
      </rPr>
      <t>（勤務中）</t>
    </r>
    <rPh sb="0" eb="2">
      <t>シゴ</t>
    </rPh>
    <rPh sb="3" eb="4">
      <t>ナ</t>
    </rPh>
    <rPh sb="6" eb="8">
      <t>キンム</t>
    </rPh>
    <rPh sb="8" eb="9">
      <t>チュウ</t>
    </rPh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</si>
  <si>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</si>
  <si>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</si>
  <si>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</si>
  <si>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</si>
  <si>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</si>
  <si>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</si>
  <si>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</si>
  <si>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9０満点中の評点</t>
    <phoneticPr fontId="4"/>
  </si>
  <si>
    <t>グェン タィン トゥアン</t>
    <phoneticPr fontId="4"/>
  </si>
  <si>
    <t>例：グェン タィン トゥアン</t>
    <rPh sb="0" eb="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</si>
</sst>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&quot;点&quot;"/>
    <numFmt numFmtId="177" formatCode="000&quot;点&quot;"/>
    <numFmt numFmtId="178" formatCode="\▲0&quot;点&quot;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8"/>
      <color rgb="FFFF0000"/>
      <name val="Yu Gothic"/>
      <family val="3"/>
      <charset val="128"/>
      <scheme val="minor"/>
    </font>
    <font>
      <sz val="18"/>
      <color theme="1"/>
      <name val="Meiryo UI"/>
      <family val="3"/>
      <charset val="128"/>
    </font>
    <font>
      <sz val="18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22"/>
      <color rgb="FFFF0000"/>
      <name val="Yu Gothic"/>
      <family val="3"/>
      <charset val="128"/>
      <scheme val="minor"/>
    </font>
    <font>
      <sz val="20"/>
      <color theme="1"/>
      <name val="Yu Gothic"/>
      <family val="2"/>
      <charset val="128"/>
      <scheme val="minor"/>
    </font>
    <font>
      <sz val="2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1" fillId="0" borderId="0" xfId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2" borderId="2" xfId="1" quotePrefix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3" borderId="2" xfId="1" quotePrefix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6" fontId="8" fillId="0" borderId="1" xfId="2" applyNumberFormat="1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176" fontId="12" fillId="0" borderId="1" xfId="1" applyNumberFormat="1" applyFont="1" applyBorder="1">
      <alignment vertical="center"/>
    </xf>
    <xf numFmtId="176" fontId="13" fillId="0" borderId="1" xfId="1" applyNumberFormat="1" applyFont="1" applyBorder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Border="1">
      <alignment vertical="center"/>
    </xf>
    <xf numFmtId="177" fontId="8" fillId="0" borderId="1" xfId="2" applyNumberFormat="1" applyFont="1" applyBorder="1" applyAlignment="1">
      <alignment horizontal="center" vertical="center"/>
    </xf>
    <xf numFmtId="0" fontId="8" fillId="0" borderId="5" xfId="1" applyFont="1" applyBorder="1">
      <alignment vertical="center"/>
    </xf>
    <xf numFmtId="178" fontId="9" fillId="0" borderId="5" xfId="2" applyNumberFormat="1" applyFont="1" applyBorder="1" applyAlignment="1">
      <alignment horizontal="center" vertical="center"/>
    </xf>
    <xf numFmtId="0" fontId="8" fillId="0" borderId="6" xfId="1" applyFont="1" applyBorder="1">
      <alignment vertical="center"/>
    </xf>
    <xf numFmtId="176" fontId="8" fillId="0" borderId="6" xfId="2" applyNumberFormat="1" applyFont="1" applyBorder="1" applyAlignment="1">
      <alignment horizontal="center" vertical="center"/>
    </xf>
    <xf numFmtId="0" fontId="15" fillId="0" borderId="0" xfId="1" applyFont="1">
      <alignment vertical="center"/>
    </xf>
    <xf numFmtId="0" fontId="11" fillId="0" borderId="1" xfId="1" applyFont="1" applyBorder="1" applyAlignment="1">
      <alignment vertical="center" wrapText="1"/>
    </xf>
    <xf numFmtId="0" fontId="8" fillId="4" borderId="6" xfId="1" applyFont="1" applyFill="1" applyBorder="1" applyAlignment="1">
      <alignment horizontal="center" vertical="center"/>
    </xf>
    <xf numFmtId="176" fontId="16" fillId="4" borderId="6" xfId="1" applyNumberFormat="1" applyFont="1" applyFill="1" applyBorder="1" applyAlignment="1">
      <alignment horizontal="center" vertical="center"/>
    </xf>
  </cellXfs>
  <cellStyles count="3">
    <cellStyle name="桁区切り 2" xfId="2" xr:uid="{8F1FF5E8-4E66-4273-8F5D-2E94AFC263BD}"/>
    <cellStyle name="標準" xfId="0" builtinId="0"/>
    <cellStyle name="標準 2" xfId="1" xr:uid="{EC8AAA5D-5F54-450C-AA68-216339D30E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6D42-65B6-4D42-A935-15AA88AEBE9B}">
  <sheetPr>
    <tabColor rgb="FFFFFF00"/>
  </sheetPr>
  <dimension ref="A2:P20"/>
  <sheetViews>
    <sheetView view="pageBreakPreview" zoomScale="48" zoomScaleNormal="100" zoomScaleSheetLayoutView="48" workbookViewId="0">
      <selection activeCell="D9" sqref="D9"/>
    </sheetView>
  </sheetViews>
  <sheetFormatPr defaultRowHeight="18"/>
  <cols>
    <col min="1" max="1" width="3.83203125" style="1" customWidth="1"/>
    <col min="2" max="2" width="18.83203125" style="1" customWidth="1"/>
    <col min="3" max="3" width="16.33203125" style="1" customWidth="1"/>
    <col min="4" max="8" width="12.25" style="1" customWidth="1"/>
    <col min="9" max="9" width="10.08203125" style="1" customWidth="1"/>
    <col min="10" max="15" width="12.25" style="1" customWidth="1"/>
    <col min="16" max="16" width="13.25" style="1" customWidth="1"/>
    <col min="17" max="16384" width="8.6640625" style="1"/>
  </cols>
  <sheetData>
    <row r="2" spans="1:16" ht="25.5" customHeight="1">
      <c r="D2" s="2" t="s">
        <v>0</v>
      </c>
      <c r="E2" s="2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3" t="s">
        <v>0</v>
      </c>
      <c r="K2" s="3" t="s">
        <v>1</v>
      </c>
      <c r="L2" s="3" t="s">
        <v>2</v>
      </c>
      <c r="M2" s="3" t="s">
        <v>3</v>
      </c>
      <c r="N2" s="3" t="s">
        <v>4</v>
      </c>
      <c r="O2" s="3" t="s">
        <v>5</v>
      </c>
      <c r="P2" s="4" t="s">
        <v>6</v>
      </c>
    </row>
    <row r="3" spans="1:16" ht="25.5" customHeight="1">
      <c r="D3" s="5" t="s">
        <v>7</v>
      </c>
      <c r="E3" s="6"/>
      <c r="F3" s="6"/>
      <c r="G3" s="6"/>
      <c r="H3" s="6"/>
      <c r="I3" s="7"/>
      <c r="J3" s="8" t="s">
        <v>8</v>
      </c>
      <c r="K3" s="9"/>
      <c r="L3" s="9"/>
      <c r="M3" s="9"/>
      <c r="N3" s="9"/>
      <c r="O3" s="10"/>
      <c r="P3" s="4"/>
    </row>
    <row r="4" spans="1:16" ht="30.75" customHeight="1">
      <c r="D4" s="11" t="s">
        <v>9</v>
      </c>
      <c r="E4" s="11"/>
      <c r="F4" s="11"/>
      <c r="G4" s="11"/>
      <c r="H4" s="11"/>
      <c r="I4" s="11"/>
      <c r="J4" s="12" t="s">
        <v>10</v>
      </c>
      <c r="K4" s="12"/>
      <c r="L4" s="12"/>
      <c r="M4" s="12"/>
      <c r="N4" s="12"/>
      <c r="O4" s="12"/>
      <c r="P4" s="4"/>
    </row>
    <row r="5" spans="1:16" ht="35.25" customHeight="1">
      <c r="A5" s="1">
        <v>1</v>
      </c>
      <c r="B5" s="13" t="s">
        <v>57</v>
      </c>
      <c r="C5" s="14"/>
      <c r="D5" s="15">
        <v>100</v>
      </c>
      <c r="E5" s="15">
        <v>100</v>
      </c>
      <c r="F5" s="16">
        <v>96</v>
      </c>
      <c r="G5" s="17"/>
      <c r="H5" s="17"/>
      <c r="I5" s="17"/>
      <c r="J5" s="18">
        <v>85</v>
      </c>
      <c r="K5" s="17">
        <v>90</v>
      </c>
      <c r="L5" s="17">
        <v>90</v>
      </c>
      <c r="M5" s="18"/>
      <c r="N5" s="18"/>
      <c r="O5" s="18"/>
      <c r="P5" s="19">
        <f t="shared" ref="P5:P12" si="0">SUM(D5:O5)</f>
        <v>561</v>
      </c>
    </row>
    <row r="6" spans="1:16" ht="35.25" customHeight="1">
      <c r="A6" s="1">
        <v>2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8"/>
      <c r="N6" s="18"/>
      <c r="O6" s="18"/>
      <c r="P6" s="19">
        <f t="shared" si="0"/>
        <v>0</v>
      </c>
    </row>
    <row r="7" spans="1:16" ht="35.25" customHeight="1">
      <c r="A7" s="1">
        <v>3</v>
      </c>
      <c r="B7" s="13"/>
      <c r="C7" s="14"/>
      <c r="D7" s="15"/>
      <c r="E7" s="15"/>
      <c r="F7" s="15"/>
      <c r="G7" s="15"/>
      <c r="H7" s="15"/>
      <c r="I7" s="15"/>
      <c r="J7" s="15"/>
      <c r="K7" s="15"/>
      <c r="L7" s="15"/>
      <c r="M7" s="18"/>
      <c r="N7" s="18"/>
      <c r="O7" s="18"/>
      <c r="P7" s="20">
        <f t="shared" si="0"/>
        <v>0</v>
      </c>
    </row>
    <row r="8" spans="1:16" ht="35.25" customHeight="1">
      <c r="A8" s="1">
        <v>4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8"/>
      <c r="N8" s="18"/>
      <c r="O8" s="18"/>
      <c r="P8" s="20">
        <f t="shared" si="0"/>
        <v>0</v>
      </c>
    </row>
    <row r="9" spans="1:16" ht="35.25" customHeight="1">
      <c r="A9" s="1">
        <v>5</v>
      </c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8"/>
      <c r="N9" s="18"/>
      <c r="O9" s="18"/>
      <c r="P9" s="19">
        <f t="shared" si="0"/>
        <v>0</v>
      </c>
    </row>
    <row r="10" spans="1:16" ht="35.25" customHeight="1">
      <c r="A10" s="1">
        <v>6</v>
      </c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8"/>
      <c r="N10" s="18"/>
      <c r="O10" s="18"/>
      <c r="P10" s="20">
        <f>SUM(D10:O10)</f>
        <v>0</v>
      </c>
    </row>
    <row r="11" spans="1:16" ht="35.25" customHeight="1">
      <c r="A11" s="1">
        <v>7</v>
      </c>
      <c r="B11" s="13"/>
      <c r="C11" s="14"/>
      <c r="D11" s="15"/>
      <c r="E11" s="15"/>
      <c r="F11" s="15"/>
      <c r="G11" s="15"/>
      <c r="H11" s="15"/>
      <c r="I11" s="15"/>
      <c r="J11" s="15"/>
      <c r="K11" s="15"/>
      <c r="L11" s="15"/>
      <c r="M11" s="18"/>
      <c r="N11" s="18"/>
      <c r="O11" s="18"/>
      <c r="P11" s="20">
        <f t="shared" si="0"/>
        <v>0</v>
      </c>
    </row>
    <row r="12" spans="1:16" ht="35.25" customHeight="1">
      <c r="A12" s="1">
        <v>8</v>
      </c>
      <c r="B12" s="13"/>
      <c r="C12" s="14"/>
      <c r="D12" s="15"/>
      <c r="E12" s="15"/>
      <c r="F12" s="15"/>
      <c r="G12" s="15"/>
      <c r="H12" s="15"/>
      <c r="I12" s="15"/>
      <c r="J12" s="15"/>
      <c r="K12" s="15"/>
      <c r="L12" s="15"/>
      <c r="M12" s="18"/>
      <c r="N12" s="18"/>
      <c r="O12" s="18"/>
      <c r="P12" s="20">
        <f t="shared" si="0"/>
        <v>0</v>
      </c>
    </row>
    <row r="14" spans="1:16" ht="32.5">
      <c r="B14" s="21" t="s">
        <v>11</v>
      </c>
    </row>
    <row r="15" spans="1:16" ht="26.5">
      <c r="A15" s="1">
        <v>1</v>
      </c>
      <c r="B15" s="22" t="s">
        <v>12</v>
      </c>
      <c r="I15" s="1">
        <v>7</v>
      </c>
      <c r="J15" s="22" t="s">
        <v>13</v>
      </c>
    </row>
    <row r="16" spans="1:16" ht="26.5">
      <c r="A16" s="1">
        <v>2</v>
      </c>
      <c r="B16" s="22" t="s">
        <v>14</v>
      </c>
      <c r="I16" s="1">
        <v>8</v>
      </c>
      <c r="J16" s="22" t="s">
        <v>15</v>
      </c>
    </row>
    <row r="17" spans="1:10" ht="26.5">
      <c r="A17" s="1">
        <v>3</v>
      </c>
      <c r="B17" s="22" t="s">
        <v>16</v>
      </c>
      <c r="I17" s="1">
        <v>9</v>
      </c>
      <c r="J17" s="22" t="s">
        <v>17</v>
      </c>
    </row>
    <row r="18" spans="1:10" ht="26.5">
      <c r="A18" s="1">
        <v>4</v>
      </c>
      <c r="B18" s="22" t="s">
        <v>18</v>
      </c>
      <c r="J18" s="22"/>
    </row>
    <row r="19" spans="1:10" ht="26.5">
      <c r="A19" s="1">
        <v>5</v>
      </c>
      <c r="B19" s="22" t="s">
        <v>19</v>
      </c>
      <c r="J19" s="22"/>
    </row>
    <row r="20" spans="1:10" ht="26.5">
      <c r="A20" s="1">
        <v>6</v>
      </c>
      <c r="B20" s="22" t="s">
        <v>20</v>
      </c>
      <c r="J20" s="22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P2:P4"/>
    <mergeCell ref="D3:I3"/>
    <mergeCell ref="J3:O3"/>
    <mergeCell ref="D4:I4"/>
    <mergeCell ref="J4:O4"/>
    <mergeCell ref="B5:C5"/>
  </mergeCells>
  <phoneticPr fontId="2"/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82B6-194A-4903-843B-0AFF39EA9985}">
  <sheetPr>
    <tabColor rgb="FFFFCCFF"/>
  </sheetPr>
  <dimension ref="A1:H30"/>
  <sheetViews>
    <sheetView tabSelected="1" view="pageBreakPreview" zoomScale="60" zoomScaleNormal="100" workbookViewId="0">
      <selection activeCell="D9" sqref="D9"/>
    </sheetView>
  </sheetViews>
  <sheetFormatPr defaultColWidth="9" defaultRowHeight="42.75" customHeight="1"/>
  <cols>
    <col min="1" max="1" width="3" style="24" customWidth="1"/>
    <col min="2" max="2" width="45.58203125" style="24" customWidth="1"/>
    <col min="3" max="8" width="16.58203125" style="25" customWidth="1"/>
    <col min="9" max="16384" width="9" style="24"/>
  </cols>
  <sheetData>
    <row r="1" spans="1:8" ht="42.75" customHeight="1">
      <c r="A1" s="23" t="s">
        <v>21</v>
      </c>
      <c r="B1" s="23"/>
      <c r="C1" s="23"/>
      <c r="D1" s="23"/>
      <c r="E1" s="23"/>
      <c r="F1" s="23"/>
      <c r="G1" s="23"/>
      <c r="H1" s="23"/>
    </row>
    <row r="2" spans="1:8" ht="42.75" customHeight="1">
      <c r="A2" s="24" t="s">
        <v>22</v>
      </c>
    </row>
    <row r="3" spans="1:8" ht="42.75" customHeight="1">
      <c r="B3" s="26" t="s">
        <v>23</v>
      </c>
      <c r="C3" s="27" t="s">
        <v>56</v>
      </c>
      <c r="D3" s="27"/>
      <c r="E3" s="26" t="s">
        <v>24</v>
      </c>
      <c r="F3" s="13" t="s">
        <v>25</v>
      </c>
      <c r="G3" s="13"/>
      <c r="H3" s="13"/>
    </row>
    <row r="4" spans="1:8" ht="42.75" customHeight="1">
      <c r="B4" s="26" t="s">
        <v>26</v>
      </c>
      <c r="C4" s="13"/>
      <c r="D4" s="13"/>
      <c r="E4" s="26" t="s">
        <v>27</v>
      </c>
      <c r="F4" s="13"/>
      <c r="G4" s="13"/>
      <c r="H4" s="13"/>
    </row>
    <row r="5" spans="1:8" ht="42.75" customHeight="1">
      <c r="B5" s="25"/>
    </row>
    <row r="6" spans="1:8" ht="42.75" customHeight="1">
      <c r="A6" s="24" t="s">
        <v>28</v>
      </c>
    </row>
    <row r="7" spans="1:8" ht="42.75" customHeight="1">
      <c r="B7" s="28" t="s">
        <v>29</v>
      </c>
      <c r="C7" s="28"/>
      <c r="D7" s="28"/>
      <c r="E7" s="28"/>
      <c r="F7" s="28"/>
      <c r="G7" s="28"/>
      <c r="H7" s="28"/>
    </row>
    <row r="8" spans="1:8" ht="42.75" customHeight="1">
      <c r="B8" s="29"/>
      <c r="C8" s="26" t="s">
        <v>30</v>
      </c>
      <c r="D8" s="26" t="s">
        <v>31</v>
      </c>
      <c r="E8" s="26" t="s">
        <v>32</v>
      </c>
      <c r="F8" s="26" t="s">
        <v>33</v>
      </c>
      <c r="G8" s="26" t="s">
        <v>34</v>
      </c>
      <c r="H8" s="26" t="s">
        <v>35</v>
      </c>
    </row>
    <row r="9" spans="1:8" ht="42.75" customHeight="1">
      <c r="B9" s="29" t="s">
        <v>36</v>
      </c>
      <c r="C9" s="26">
        <v>25</v>
      </c>
      <c r="D9" s="26">
        <v>24</v>
      </c>
      <c r="E9" s="26">
        <v>25</v>
      </c>
      <c r="F9" s="26"/>
      <c r="G9" s="26"/>
      <c r="H9" s="26"/>
    </row>
    <row r="10" spans="1:8" ht="42.75" customHeight="1">
      <c r="B10" s="29" t="s">
        <v>37</v>
      </c>
      <c r="C10" s="26">
        <v>24</v>
      </c>
      <c r="D10" s="26">
        <v>23</v>
      </c>
      <c r="E10" s="26">
        <v>25</v>
      </c>
      <c r="F10" s="26"/>
      <c r="G10" s="26"/>
      <c r="H10" s="26"/>
    </row>
    <row r="11" spans="1:8" ht="42.75" customHeight="1">
      <c r="B11" s="29" t="s">
        <v>38</v>
      </c>
      <c r="C11" s="26">
        <v>0</v>
      </c>
      <c r="D11" s="26">
        <v>0</v>
      </c>
      <c r="E11" s="26">
        <v>0</v>
      </c>
      <c r="F11" s="26"/>
      <c r="G11" s="26"/>
      <c r="H11" s="26"/>
    </row>
    <row r="12" spans="1:8" ht="42.75" customHeight="1">
      <c r="B12" s="29" t="s">
        <v>39</v>
      </c>
      <c r="C12" s="26">
        <v>0</v>
      </c>
      <c r="D12" s="26">
        <v>0</v>
      </c>
      <c r="E12" s="26">
        <v>1</v>
      </c>
      <c r="F12" s="26"/>
      <c r="G12" s="26"/>
      <c r="H12" s="26"/>
    </row>
    <row r="13" spans="1:8" ht="42.75" customHeight="1">
      <c r="B13" s="29" t="s">
        <v>40</v>
      </c>
      <c r="C13" s="26">
        <v>1</v>
      </c>
      <c r="D13" s="26">
        <v>1</v>
      </c>
      <c r="E13" s="26">
        <v>0</v>
      </c>
      <c r="F13" s="26"/>
      <c r="G13" s="26"/>
      <c r="H13" s="26"/>
    </row>
    <row r="14" spans="1:8" ht="42.75" customHeight="1">
      <c r="B14" s="29" t="s">
        <v>41</v>
      </c>
      <c r="C14" s="30">
        <f t="shared" ref="C14:H14" si="0">+(C13+C10)/C9*100</f>
        <v>100</v>
      </c>
      <c r="D14" s="30">
        <f t="shared" si="0"/>
        <v>100</v>
      </c>
      <c r="E14" s="30">
        <f t="shared" si="0"/>
        <v>100</v>
      </c>
      <c r="F14" s="30" t="e">
        <f t="shared" si="0"/>
        <v>#DIV/0!</v>
      </c>
      <c r="G14" s="30" t="e">
        <f t="shared" si="0"/>
        <v>#DIV/0!</v>
      </c>
      <c r="H14" s="30" t="e">
        <f t="shared" si="0"/>
        <v>#DIV/0!</v>
      </c>
    </row>
    <row r="15" spans="1:8" ht="42.75" customHeight="1" thickBot="1">
      <c r="B15" s="31" t="s">
        <v>42</v>
      </c>
      <c r="C15" s="32">
        <f t="shared" ref="C15:H15" si="1">+C12/C9*100</f>
        <v>0</v>
      </c>
      <c r="D15" s="32">
        <f t="shared" si="1"/>
        <v>0</v>
      </c>
      <c r="E15" s="32">
        <f t="shared" si="1"/>
        <v>4</v>
      </c>
      <c r="F15" s="32" t="e">
        <f t="shared" si="1"/>
        <v>#DIV/0!</v>
      </c>
      <c r="G15" s="32" t="e">
        <f t="shared" si="1"/>
        <v>#DIV/0!</v>
      </c>
      <c r="H15" s="32" t="e">
        <f t="shared" si="1"/>
        <v>#DIV/0!</v>
      </c>
    </row>
    <row r="16" spans="1:8" ht="42.75" customHeight="1" thickTop="1">
      <c r="B16" s="33" t="s">
        <v>43</v>
      </c>
      <c r="C16" s="34">
        <f t="shared" ref="C16:H16" si="2">+C14-C15</f>
        <v>100</v>
      </c>
      <c r="D16" s="34">
        <f t="shared" si="2"/>
        <v>100</v>
      </c>
      <c r="E16" s="34">
        <f t="shared" si="2"/>
        <v>96</v>
      </c>
      <c r="F16" s="34" t="e">
        <f t="shared" si="2"/>
        <v>#DIV/0!</v>
      </c>
      <c r="G16" s="34" t="e">
        <f t="shared" si="2"/>
        <v>#DIV/0!</v>
      </c>
      <c r="H16" s="34" t="e">
        <f t="shared" si="2"/>
        <v>#DIV/0!</v>
      </c>
    </row>
    <row r="19" spans="1:8" ht="42.75" customHeight="1">
      <c r="A19" s="24" t="s">
        <v>44</v>
      </c>
    </row>
    <row r="20" spans="1:8" ht="42.75" customHeight="1">
      <c r="B20" s="29"/>
      <c r="C20" s="26" t="s">
        <v>30</v>
      </c>
      <c r="D20" s="26" t="s">
        <v>31</v>
      </c>
      <c r="E20" s="26" t="s">
        <v>32</v>
      </c>
      <c r="F20" s="26" t="s">
        <v>33</v>
      </c>
      <c r="G20" s="26" t="s">
        <v>34</v>
      </c>
      <c r="H20" s="26" t="s">
        <v>35</v>
      </c>
    </row>
    <row r="21" spans="1:8" ht="42.75" customHeight="1">
      <c r="A21" s="35" t="s">
        <v>45</v>
      </c>
      <c r="B21" s="36" t="s">
        <v>12</v>
      </c>
      <c r="C21" s="26">
        <v>10</v>
      </c>
      <c r="D21" s="26">
        <v>10</v>
      </c>
      <c r="E21" s="26">
        <v>10</v>
      </c>
      <c r="F21" s="26"/>
      <c r="G21" s="26"/>
      <c r="H21" s="26"/>
    </row>
    <row r="22" spans="1:8" ht="42.75" customHeight="1">
      <c r="A22" s="35" t="s">
        <v>46</v>
      </c>
      <c r="B22" s="36" t="s">
        <v>47</v>
      </c>
      <c r="C22" s="26">
        <v>5</v>
      </c>
      <c r="D22" s="26">
        <v>10</v>
      </c>
      <c r="E22" s="26">
        <v>10</v>
      </c>
      <c r="F22" s="26"/>
      <c r="G22" s="26"/>
      <c r="H22" s="26"/>
    </row>
    <row r="23" spans="1:8" ht="42.75" customHeight="1">
      <c r="A23" s="35" t="s">
        <v>48</v>
      </c>
      <c r="B23" s="36" t="s">
        <v>16</v>
      </c>
      <c r="C23" s="26">
        <v>10</v>
      </c>
      <c r="D23" s="26">
        <v>10</v>
      </c>
      <c r="E23" s="26">
        <v>10</v>
      </c>
      <c r="F23" s="26"/>
      <c r="G23" s="26"/>
      <c r="H23" s="26"/>
    </row>
    <row r="24" spans="1:8" ht="42.75" customHeight="1">
      <c r="A24" s="35" t="s">
        <v>49</v>
      </c>
      <c r="B24" s="36" t="s">
        <v>18</v>
      </c>
      <c r="C24" s="26">
        <v>10</v>
      </c>
      <c r="D24" s="26">
        <v>10</v>
      </c>
      <c r="E24" s="26">
        <v>10</v>
      </c>
      <c r="F24" s="26"/>
      <c r="G24" s="26"/>
      <c r="H24" s="26"/>
    </row>
    <row r="25" spans="1:8" ht="42.75" customHeight="1">
      <c r="A25" s="35" t="s">
        <v>50</v>
      </c>
      <c r="B25" s="36" t="s">
        <v>19</v>
      </c>
      <c r="C25" s="26">
        <v>10</v>
      </c>
      <c r="D25" s="26">
        <v>10</v>
      </c>
      <c r="E25" s="26">
        <v>10</v>
      </c>
      <c r="F25" s="26"/>
      <c r="G25" s="26"/>
      <c r="H25" s="26"/>
    </row>
    <row r="26" spans="1:8" ht="42.75" customHeight="1">
      <c r="A26" s="35" t="s">
        <v>51</v>
      </c>
      <c r="B26" s="36" t="s">
        <v>20</v>
      </c>
      <c r="C26" s="26">
        <v>10</v>
      </c>
      <c r="D26" s="26">
        <v>10</v>
      </c>
      <c r="E26" s="26">
        <v>10</v>
      </c>
      <c r="F26" s="26"/>
      <c r="G26" s="26"/>
      <c r="H26" s="26"/>
    </row>
    <row r="27" spans="1:8" ht="42.75" customHeight="1">
      <c r="A27" s="35" t="s">
        <v>52</v>
      </c>
      <c r="B27" s="36" t="s">
        <v>13</v>
      </c>
      <c r="C27" s="26">
        <v>10</v>
      </c>
      <c r="D27" s="26">
        <v>10</v>
      </c>
      <c r="E27" s="26">
        <v>10</v>
      </c>
      <c r="F27" s="26"/>
      <c r="G27" s="26"/>
      <c r="H27" s="26"/>
    </row>
    <row r="28" spans="1:8" ht="42.75" customHeight="1">
      <c r="A28" s="35" t="s">
        <v>53</v>
      </c>
      <c r="B28" s="36" t="s">
        <v>15</v>
      </c>
      <c r="C28" s="26">
        <v>10</v>
      </c>
      <c r="D28" s="26">
        <v>10</v>
      </c>
      <c r="E28" s="26">
        <v>10</v>
      </c>
      <c r="F28" s="26"/>
      <c r="G28" s="26"/>
      <c r="H28" s="26"/>
    </row>
    <row r="29" spans="1:8" ht="42.75" customHeight="1">
      <c r="A29" s="35" t="s">
        <v>54</v>
      </c>
      <c r="B29" s="36" t="s">
        <v>17</v>
      </c>
      <c r="C29" s="26">
        <v>10</v>
      </c>
      <c r="D29" s="26">
        <v>10</v>
      </c>
      <c r="E29" s="26">
        <v>10</v>
      </c>
      <c r="F29" s="26"/>
      <c r="G29" s="26"/>
      <c r="H29" s="26"/>
    </row>
    <row r="30" spans="1:8" ht="42.75" customHeight="1">
      <c r="B30" s="37" t="s">
        <v>55</v>
      </c>
      <c r="C30" s="38">
        <f t="shared" ref="C30:H30" si="3">SUM(C21:C29)</f>
        <v>85</v>
      </c>
      <c r="D30" s="38">
        <f t="shared" si="3"/>
        <v>90</v>
      </c>
      <c r="E30" s="38">
        <f t="shared" si="3"/>
        <v>90</v>
      </c>
      <c r="F30" s="38">
        <f t="shared" si="3"/>
        <v>0</v>
      </c>
      <c r="G30" s="38">
        <f t="shared" si="3"/>
        <v>0</v>
      </c>
      <c r="H30" s="38">
        <f t="shared" si="3"/>
        <v>0</v>
      </c>
    </row>
  </sheetData>
  <mergeCells count="6">
    <mergeCell ref="A1:H1"/>
    <mergeCell ref="C3:D3"/>
    <mergeCell ref="F3:H3"/>
    <mergeCell ref="C4:D4"/>
    <mergeCell ref="F4:H4"/>
    <mergeCell ref="B7:H7"/>
  </mergeCells>
  <phoneticPr fontId="2"/>
  <pageMargins left="0.25" right="0.25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評価順位表</vt:lpstr>
      <vt:lpstr>グェン タィン トゥアン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今福怜子</dc:creator>
  <cp:lastModifiedBy>今福怜子</cp:lastModifiedBy>
  <dcterms:created xsi:type="dcterms:W3CDTF">2015-06-05T18:19:34Z</dcterms:created>
  <dcterms:modified xsi:type="dcterms:W3CDTF">2023-01-10T00:59:51Z</dcterms:modified>
</cp:coreProperties>
</file>